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oC\Downloads\"/>
    </mc:Choice>
  </mc:AlternateContent>
  <xr:revisionPtr revIDLastSave="0" documentId="13_ncr:1_{07B38905-82F8-4982-A611-F88AF22C7B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ՏՄ" sheetId="2" r:id="rId1"/>
    <sheet name="GAZ-5312 267 US 34" sheetId="3" r:id="rId2"/>
    <sheet name="YM-2001 (GAZ-6611) 547 CA 61" sheetId="4" r:id="rId3"/>
    <sheet name="ZIL-157KD 873 LL 36" sheetId="5" r:id="rId4"/>
    <sheet name="UAZ-390902 693 LS 67" sheetId="6" r:id="rId5"/>
    <sheet name="GAZ-311000 581 LL 11" sheetId="7" r:id="rId6"/>
    <sheet name="UAZ-3909 694 LS 67" sheetId="8" r:id="rId7"/>
    <sheet name="GAZ-66 435 SL 42" sheetId="9" r:id="rId8"/>
    <sheet name="GAZ BML-66M 874 LL 36" sheetId="10" r:id="rId9"/>
    <sheet name="GAZ 53-01 415 UL 52" sheetId="11" r:id="rId10"/>
    <sheet name="PAZ 672M 878 LL 36" sheetId="12" r:id="rId11"/>
    <sheet name="UAZ-3909 695 LS 67" sheetId="13" r:id="rId12"/>
    <sheet name="ZIL-43141 967 SU 45" sheetId="14" r:id="rId13"/>
    <sheet name="ZIL-157KD 968 SU 45" sheetId="15" r:id="rId14"/>
    <sheet name="ZIL-130 962 SU 45" sheetId="16" r:id="rId15"/>
    <sheet name="VAZ-21213 544 UL 67" sheetId="17" r:id="rId16"/>
    <sheet name="UAZ-3909 698 LS 67" sheetId="19" r:id="rId17"/>
    <sheet name="VAZ-21214 516 UL 67" sheetId="18" r:id="rId18"/>
    <sheet name="UAZ-390902 696 LS 67" sheetId="20" r:id="rId19"/>
    <sheet name="MAZ-5534 776 SU 67" sheetId="21" r:id="rId20"/>
    <sheet name="ZIL-TSV-6 ZIL-130-76 281 CD 61" sheetId="22" r:id="rId21"/>
    <sheet name="NISSAN MAXIMA 3.0i 310 AX 61" sheetId="23" r:id="rId22"/>
    <sheet name="NISSAN ARMADA 5.6 001 AA 50" sheetId="24" r:id="rId23"/>
    <sheet name="GAZ-311000 998 UL 67" sheetId="25" r:id="rId24"/>
    <sheet name="GAZ-3110-101 822 AG 61" sheetId="26" r:id="rId25"/>
    <sheet name="GAZ-31029 108 LL 11" sheetId="27" r:id="rId26"/>
    <sheet name="GAZ-31105-101 001 ZZ 50" sheetId="28" r:id="rId27"/>
    <sheet name="ZIL-157KD 481 SL 68" sheetId="29" r:id="rId28"/>
    <sheet name="MAZ-555106 774  SU 67" sheetId="30" r:id="rId29"/>
    <sheet name="GAZ-K-66 278 CD 61" sheetId="31" r:id="rId30"/>
    <sheet name="ETL-3502 GAZ-6611 031 SU 67" sheetId="32" r:id="rId31"/>
    <sheet name="UAZ-3909 697 LS 67" sheetId="33" r:id="rId32"/>
    <sheet name="UAZ-3909 699 LS 67" sheetId="34" r:id="rId33"/>
    <sheet name="GAZ-66-01 430 UL 51" sheetId="35" r:id="rId34"/>
    <sheet name="GAZ-311000 145 LL 10" sheetId="36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4" i="2"/>
</calcChain>
</file>

<file path=xl/sharedStrings.xml><?xml version="1.0" encoding="utf-8"?>
<sst xmlns="http://schemas.openxmlformats.org/spreadsheetml/2006/main" count="169" uniqueCount="96">
  <si>
    <t>Գույքի անվանում</t>
  </si>
  <si>
    <t>Քանակ</t>
  </si>
  <si>
    <t>Գույքի գտնվելու վայր</t>
  </si>
  <si>
    <t>Չափման միավոր</t>
  </si>
  <si>
    <t>ՎԱԶ 21214</t>
  </si>
  <si>
    <t>ՈՒԱԶ 390902</t>
  </si>
  <si>
    <t>ՈՒԱԶ 3909</t>
  </si>
  <si>
    <t>ԳԱԶ-K-66</t>
  </si>
  <si>
    <t>հատ</t>
  </si>
  <si>
    <t xml:space="preserve">ք․Երևան Զ․Անդրանիկի 1 </t>
  </si>
  <si>
    <t>Նիսան Մաքսիմա 3․0/1</t>
  </si>
  <si>
    <t>ԳԱԶ 31105-101</t>
  </si>
  <si>
    <t>ԳԱԶ 31029</t>
  </si>
  <si>
    <t>ԳԱԶ 3110-101</t>
  </si>
  <si>
    <t>ԳԱԶ 311000</t>
  </si>
  <si>
    <t>ՎԱԶ 21213</t>
  </si>
  <si>
    <t>ԳԱԶ ETL-3502 GAZ-6611</t>
  </si>
  <si>
    <t>ՄԱԶ 555106</t>
  </si>
  <si>
    <t>ԶԻԼ 157 KD</t>
  </si>
  <si>
    <t>ք․ Գյումրի «Արևմտյան» տեղամաս</t>
  </si>
  <si>
    <t>ԶԻԼ 130</t>
  </si>
  <si>
    <t>ԳԱԶ 5312</t>
  </si>
  <si>
    <t>ԳԱԶ-66</t>
  </si>
  <si>
    <t>ԳԱԶ BML-66M</t>
  </si>
  <si>
    <t>ՊԱԶ 672Մ</t>
  </si>
  <si>
    <t>ք․Գորիս «Գորիս» տեղամաս</t>
  </si>
  <si>
    <t>ԳԱԶ 53-01</t>
  </si>
  <si>
    <t>ԳԱԶ 66-01</t>
  </si>
  <si>
    <t>ք․Կապան «Զանգեզուր» տեղամաս</t>
  </si>
  <si>
    <t>ք․ Սևան «Հյուսիսարևելյան» տեղամաս</t>
  </si>
  <si>
    <t>Պետհամարանիշ</t>
  </si>
  <si>
    <t>ք․Վանաձոր «Հյուսիսարևելյան» տեղամաս</t>
  </si>
  <si>
    <t>693 LS 67</t>
  </si>
  <si>
    <t>696 LS 67</t>
  </si>
  <si>
    <t>Արտադրման տարեթիվ</t>
  </si>
  <si>
    <t>278 CD 61</t>
  </si>
  <si>
    <t>698 LS 67</t>
  </si>
  <si>
    <t>001 AA 50</t>
  </si>
  <si>
    <t>Նիսան Արմադա 5.6</t>
  </si>
  <si>
    <t>310 AX 61</t>
  </si>
  <si>
    <t>001 ZZ 50</t>
  </si>
  <si>
    <t>108 LL 11</t>
  </si>
  <si>
    <t>822 AG 61</t>
  </si>
  <si>
    <t>581 LL 11</t>
  </si>
  <si>
    <t>998 UL 67</t>
  </si>
  <si>
    <t>145 LL 10</t>
  </si>
  <si>
    <t>516 UL 67</t>
  </si>
  <si>
    <t>544 UL 67</t>
  </si>
  <si>
    <t>031 SU 67</t>
  </si>
  <si>
    <t>774 SU 67</t>
  </si>
  <si>
    <t>776 SU 67</t>
  </si>
  <si>
    <t>ՄԱԶ 5534</t>
  </si>
  <si>
    <t>481 SL 68</t>
  </si>
  <si>
    <t>281 CD 61</t>
  </si>
  <si>
    <t>ԶԻԼ-TSV-6   ԶԻԼ-130-76</t>
  </si>
  <si>
    <t>695 LS 67</t>
  </si>
  <si>
    <t>962 SU 45</t>
  </si>
  <si>
    <t>968 SU 45</t>
  </si>
  <si>
    <t>ԶԻԼ-130   ZIL-43141</t>
  </si>
  <si>
    <t>967 SU 45</t>
  </si>
  <si>
    <t>267 US 34</t>
  </si>
  <si>
    <t>547 CA 61</t>
  </si>
  <si>
    <t>ԳԱԶ YM-2001  (ԳԱԶ-6611)</t>
  </si>
  <si>
    <t>435 SL 42</t>
  </si>
  <si>
    <t>873 LL 36</t>
  </si>
  <si>
    <t>874 LL 36</t>
  </si>
  <si>
    <t>878 LL 36</t>
  </si>
  <si>
    <t>694 LS 67</t>
  </si>
  <si>
    <t>415 UL 52</t>
  </si>
  <si>
    <t>430 UL 51</t>
  </si>
  <si>
    <t>699 LS 67</t>
  </si>
  <si>
    <t>697 LS 67</t>
  </si>
  <si>
    <t>Հ/Հ</t>
  </si>
  <si>
    <t xml:space="preserve"> </t>
  </si>
  <si>
    <r>
      <t xml:space="preserve">  </t>
    </r>
    <r>
      <rPr>
        <b/>
        <sz val="12"/>
        <rFont val="GHEA Grapalat"/>
        <family val="3"/>
      </rPr>
      <t>Ց  Ա  Ն  Կ</t>
    </r>
  </si>
  <si>
    <t>XTA212130X1445604</t>
  </si>
  <si>
    <t>XTA21214061800929</t>
  </si>
  <si>
    <t>XTT39090050432642</t>
  </si>
  <si>
    <t>XTT39090050431941</t>
  </si>
  <si>
    <t>-</t>
  </si>
  <si>
    <t>XTT39090050432617</t>
  </si>
  <si>
    <t xml:space="preserve">Նույնականացման համար(VIN) /հենասարքի համար/  </t>
  </si>
  <si>
    <t>XTT39090050431884</t>
  </si>
  <si>
    <t>XTT39090050432354</t>
  </si>
  <si>
    <t>XTH311000W062442</t>
  </si>
  <si>
    <t>XTH311000W0170854</t>
  </si>
  <si>
    <t>XTH311000Y0699641</t>
  </si>
  <si>
    <t>XTH31100031155941</t>
  </si>
  <si>
    <t>XTH310290V0518008</t>
  </si>
  <si>
    <t>X9631105071383905</t>
  </si>
  <si>
    <t>JN1CA31C86M161480</t>
  </si>
  <si>
    <t>5N1AA08B65N736096</t>
  </si>
  <si>
    <t>XTT39090250433830</t>
  </si>
  <si>
    <t>XTT39090250433805</t>
  </si>
  <si>
    <t>Միավորի  գնահատված շուկայական արժեք՝ ներառյալ ԱԱՀ
(ՀՀ դրամ)</t>
  </si>
  <si>
    <t>Միավորի մեկնարկային գին՝ ներառյալ ԱԱՀ 
(ՀՀ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</si>
</sst>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sz val="11"/>
      <color rgb="FFFF000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9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39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73F95-C796-4ED4-941C-E535ED02EB9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7029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466725</xdr:colOff>
      <xdr:row>42</xdr:row>
      <xdr:rowOff>131445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36024A-579F-474C-B8AD-6B6DB96B55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953125" cy="7629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39</xdr:row>
      <xdr:rowOff>13335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B42CE-6D53-49F5-9182-1D37B2EB49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962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170815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C2CF0-1512-4ED9-A451-B7B3BD0580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71202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28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E80751-98DE-4E78-B0AF-5FABEC07FBD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51396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22C19-1533-42E8-B08D-EAA60F2D5C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9970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173990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5851C-E4FE-4984-ADB8-42266CF0AF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7576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11430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AACF3C-8F81-432E-8CEA-0A85E0F1AB8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9608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2</xdr:row>
      <xdr:rowOff>22860</xdr:rowOff>
    </xdr:from>
    <xdr:to>
      <xdr:col>9</xdr:col>
      <xdr:colOff>275590</xdr:colOff>
      <xdr:row>36</xdr:row>
      <xdr:rowOff>168910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167663-F6A9-41F9-90AC-948F6ADF91C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388620"/>
          <a:ext cx="5731510" cy="636397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2218A9-3C30-403F-A701-C66E2878EC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7043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38735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E0A037-B55A-4B04-991A-8972E111F28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805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38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F3C8BF-0DE8-4104-9826-DB917C11DA0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8173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39370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2FD7E-C65D-4708-BD95-AFEC76583FC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80593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53975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0A692-3AB7-4E69-8D00-EDB06E3639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700341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156845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20DC6A-02AE-49F4-B067-2F264924C85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740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125095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FDEB2-A0A5-47C0-9917-8EE8C353B88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7087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131445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97C5DF-358E-44D2-BB9E-F919D10EA56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70808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153035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55E85-33EF-446E-9C7C-B007812636E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91959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07426-6A62-40F3-A18E-99016C758BD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83704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28</xdr:row>
      <xdr:rowOff>88265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525B0-D3C7-4EF5-BEEA-5FBAAE36DF7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520890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E7C69-FAEE-4BBA-9AF1-01CC9E4F5E4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65988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54610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7F5CB-7AA6-430C-A7D6-3A33E398EE3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821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342900</xdr:colOff>
      <xdr:row>39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1DDA5-C68B-47B4-8250-FE90335B75D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5829300" cy="68294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36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F53F0-B68B-4473-8938-01ADBA610C5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66369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38</xdr:row>
      <xdr:rowOff>177165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97D75-5581-4A93-9D06-B50B7CE956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712660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352425</xdr:colOff>
      <xdr:row>34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94257-DBEE-416C-A8E2-099946698ED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825" cy="63341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304800</xdr:colOff>
      <xdr:row>39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2A85F-3B27-4B7A-BE77-7E272FA52D9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1200" cy="7239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245110</xdr:colOff>
      <xdr:row>37</xdr:row>
      <xdr:rowOff>43815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3A422-7F7A-428F-876E-90F4D19B56E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1510" cy="6810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C265F-46F1-4A16-9E2A-0A1176B4049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880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38</xdr:row>
      <xdr:rowOff>64135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3EC4A-5F9C-4F2D-948E-17A3B973806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8306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30</xdr:row>
      <xdr:rowOff>163830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A8805-E25A-4E28-A555-8C920933E1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5467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37</xdr:row>
      <xdr:rowOff>83185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E7B65-4CD2-4CE0-8B0E-D09884937E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6668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38</xdr:row>
      <xdr:rowOff>175895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5E4E8-CA5D-476C-B386-B337F02FA36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9424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245110</xdr:colOff>
      <xdr:row>37</xdr:row>
      <xdr:rowOff>165735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0B567D-FF3F-41CC-9CC5-BEE2F0F1E74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5731510" cy="6749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155E-F227-4EED-9369-BBAFC320F6F5}">
  <dimension ref="A1:J36"/>
  <sheetViews>
    <sheetView tabSelected="1" topLeftCell="A31" workbookViewId="0">
      <selection activeCell="L4" sqref="L4"/>
    </sheetView>
  </sheetViews>
  <sheetFormatPr defaultRowHeight="14.4" x14ac:dyDescent="0.3"/>
  <cols>
    <col min="1" max="1" width="12.109375" customWidth="1"/>
    <col min="2" max="2" width="29.109375" customWidth="1"/>
    <col min="3" max="3" width="10.109375" customWidth="1"/>
    <col min="5" max="5" width="14.88671875" customWidth="1"/>
    <col min="7" max="7" width="25.6640625" customWidth="1"/>
    <col min="8" max="9" width="18.44140625" customWidth="1"/>
    <col min="10" max="10" width="27.88671875" customWidth="1"/>
  </cols>
  <sheetData>
    <row r="1" spans="1:10" s="6" customFormat="1" ht="18.600000000000001" thickBot="1" x14ac:dyDescent="0.45">
      <c r="A1" s="7"/>
      <c r="E1" s="6" t="s">
        <v>73</v>
      </c>
      <c r="F1" s="6" t="s">
        <v>74</v>
      </c>
      <c r="J1" s="11"/>
    </row>
    <row r="2" spans="1:10" s="4" customFormat="1" ht="110.25" customHeight="1" thickBot="1" x14ac:dyDescent="0.45">
      <c r="A2" s="8" t="s">
        <v>72</v>
      </c>
      <c r="B2" s="9" t="s">
        <v>0</v>
      </c>
      <c r="C2" s="9" t="s">
        <v>1</v>
      </c>
      <c r="D2" s="9" t="s">
        <v>3</v>
      </c>
      <c r="E2" s="9" t="s">
        <v>30</v>
      </c>
      <c r="F2" s="9" t="s">
        <v>34</v>
      </c>
      <c r="G2" s="10" t="s">
        <v>81</v>
      </c>
      <c r="H2" s="9" t="s">
        <v>94</v>
      </c>
      <c r="I2" s="15" t="s">
        <v>95</v>
      </c>
      <c r="J2" s="12" t="s">
        <v>2</v>
      </c>
    </row>
    <row r="3" spans="1:10" s="5" customFormat="1" ht="23.25" customHeight="1" x14ac:dyDescent="0.4">
      <c r="A3" s="2">
        <v>1</v>
      </c>
      <c r="B3" s="2" t="s">
        <v>5</v>
      </c>
      <c r="C3" s="1">
        <v>1</v>
      </c>
      <c r="D3" s="1" t="s">
        <v>8</v>
      </c>
      <c r="E3" s="2" t="s">
        <v>32</v>
      </c>
      <c r="F3" s="2">
        <v>2005</v>
      </c>
      <c r="G3" s="2" t="s">
        <v>93</v>
      </c>
      <c r="H3" s="1">
        <v>1058000</v>
      </c>
      <c r="I3" s="1">
        <f>(H3*70)/100</f>
        <v>740600</v>
      </c>
      <c r="J3" s="13" t="s">
        <v>9</v>
      </c>
    </row>
    <row r="4" spans="1:10" s="5" customFormat="1" ht="23.25" customHeight="1" x14ac:dyDescent="0.4">
      <c r="A4" s="2">
        <v>2</v>
      </c>
      <c r="B4" s="2" t="s">
        <v>5</v>
      </c>
      <c r="C4" s="1">
        <v>1</v>
      </c>
      <c r="D4" s="1" t="s">
        <v>8</v>
      </c>
      <c r="E4" s="2" t="s">
        <v>33</v>
      </c>
      <c r="F4" s="2">
        <v>2005</v>
      </c>
      <c r="G4" s="2" t="s">
        <v>92</v>
      </c>
      <c r="H4" s="1">
        <v>1058000</v>
      </c>
      <c r="I4" s="1">
        <f>H4*0.7</f>
        <v>740600</v>
      </c>
      <c r="J4" s="13" t="s">
        <v>9</v>
      </c>
    </row>
    <row r="5" spans="1:10" s="5" customFormat="1" ht="23.25" customHeight="1" x14ac:dyDescent="0.4">
      <c r="A5" s="2">
        <v>3</v>
      </c>
      <c r="B5" s="1" t="s">
        <v>7</v>
      </c>
      <c r="C5" s="1">
        <v>1</v>
      </c>
      <c r="D5" s="1" t="s">
        <v>8</v>
      </c>
      <c r="E5" s="2" t="s">
        <v>35</v>
      </c>
      <c r="F5" s="2">
        <v>1990</v>
      </c>
      <c r="G5" s="2">
        <v>609288</v>
      </c>
      <c r="H5" s="1">
        <v>2910000</v>
      </c>
      <c r="I5" s="1">
        <f t="shared" ref="I5:I36" si="0">H5*0.7</f>
        <v>2036999.9999999998</v>
      </c>
      <c r="J5" s="13" t="s">
        <v>9</v>
      </c>
    </row>
    <row r="6" spans="1:10" s="5" customFormat="1" ht="23.25" customHeight="1" x14ac:dyDescent="0.4">
      <c r="A6" s="2">
        <v>4</v>
      </c>
      <c r="B6" s="2" t="s">
        <v>38</v>
      </c>
      <c r="C6" s="1">
        <v>1</v>
      </c>
      <c r="D6" s="1" t="s">
        <v>8</v>
      </c>
      <c r="E6" s="2" t="s">
        <v>37</v>
      </c>
      <c r="F6" s="2">
        <v>2005</v>
      </c>
      <c r="G6" s="2" t="s">
        <v>91</v>
      </c>
      <c r="H6" s="2">
        <v>3175000</v>
      </c>
      <c r="I6" s="1">
        <f t="shared" si="0"/>
        <v>2222500</v>
      </c>
      <c r="J6" s="13" t="s">
        <v>9</v>
      </c>
    </row>
    <row r="7" spans="1:10" s="5" customFormat="1" ht="23.25" customHeight="1" x14ac:dyDescent="0.4">
      <c r="A7" s="2">
        <v>5</v>
      </c>
      <c r="B7" s="2" t="s">
        <v>10</v>
      </c>
      <c r="C7" s="1">
        <v>1</v>
      </c>
      <c r="D7" s="1" t="s">
        <v>8</v>
      </c>
      <c r="E7" s="2" t="s">
        <v>39</v>
      </c>
      <c r="F7" s="2">
        <v>2006</v>
      </c>
      <c r="G7" s="2" t="s">
        <v>90</v>
      </c>
      <c r="H7" s="2">
        <v>1241000</v>
      </c>
      <c r="I7" s="1">
        <f t="shared" si="0"/>
        <v>868700</v>
      </c>
      <c r="J7" s="13" t="s">
        <v>9</v>
      </c>
    </row>
    <row r="8" spans="1:10" s="5" customFormat="1" ht="23.25" customHeight="1" x14ac:dyDescent="0.4">
      <c r="A8" s="2">
        <v>6</v>
      </c>
      <c r="B8" s="2" t="s">
        <v>11</v>
      </c>
      <c r="C8" s="1">
        <v>1</v>
      </c>
      <c r="D8" s="1" t="s">
        <v>8</v>
      </c>
      <c r="E8" s="2" t="s">
        <v>40</v>
      </c>
      <c r="F8" s="2">
        <v>2007</v>
      </c>
      <c r="G8" s="2" t="s">
        <v>89</v>
      </c>
      <c r="H8" s="2">
        <v>676000</v>
      </c>
      <c r="I8" s="1">
        <f t="shared" si="0"/>
        <v>473199.99999999994</v>
      </c>
      <c r="J8" s="13" t="s">
        <v>9</v>
      </c>
    </row>
    <row r="9" spans="1:10" s="5" customFormat="1" ht="23.25" customHeight="1" x14ac:dyDescent="0.4">
      <c r="A9" s="2">
        <v>7</v>
      </c>
      <c r="B9" s="2" t="s">
        <v>12</v>
      </c>
      <c r="C9" s="1">
        <v>1</v>
      </c>
      <c r="D9" s="1" t="s">
        <v>8</v>
      </c>
      <c r="E9" s="2" t="s">
        <v>41</v>
      </c>
      <c r="F9" s="2">
        <v>1997</v>
      </c>
      <c r="G9" s="2" t="s">
        <v>88</v>
      </c>
      <c r="H9" s="2">
        <v>438000</v>
      </c>
      <c r="I9" s="1">
        <f t="shared" si="0"/>
        <v>306600</v>
      </c>
      <c r="J9" s="13" t="s">
        <v>9</v>
      </c>
    </row>
    <row r="10" spans="1:10" s="5" customFormat="1" ht="23.25" customHeight="1" x14ac:dyDescent="0.4">
      <c r="A10" s="2">
        <v>8</v>
      </c>
      <c r="B10" s="2" t="s">
        <v>13</v>
      </c>
      <c r="C10" s="1">
        <v>1</v>
      </c>
      <c r="D10" s="1" t="s">
        <v>8</v>
      </c>
      <c r="E10" s="2" t="s">
        <v>42</v>
      </c>
      <c r="F10" s="2">
        <v>2003</v>
      </c>
      <c r="G10" s="2" t="s">
        <v>87</v>
      </c>
      <c r="H10" s="2">
        <v>453000</v>
      </c>
      <c r="I10" s="1">
        <f t="shared" si="0"/>
        <v>317100</v>
      </c>
      <c r="J10" s="13" t="s">
        <v>9</v>
      </c>
    </row>
    <row r="11" spans="1:10" s="5" customFormat="1" ht="23.25" customHeight="1" x14ac:dyDescent="0.4">
      <c r="A11" s="2">
        <v>9</v>
      </c>
      <c r="B11" s="2" t="s">
        <v>14</v>
      </c>
      <c r="C11" s="1">
        <v>1</v>
      </c>
      <c r="D11" s="1" t="s">
        <v>8</v>
      </c>
      <c r="E11" s="2" t="s">
        <v>45</v>
      </c>
      <c r="F11" s="2">
        <v>1998</v>
      </c>
      <c r="G11" s="2" t="s">
        <v>85</v>
      </c>
      <c r="H11" s="2">
        <v>441000</v>
      </c>
      <c r="I11" s="1">
        <f t="shared" si="0"/>
        <v>308700</v>
      </c>
      <c r="J11" s="13" t="s">
        <v>9</v>
      </c>
    </row>
    <row r="12" spans="1:10" s="5" customFormat="1" ht="23.25" customHeight="1" x14ac:dyDescent="0.4">
      <c r="A12" s="2">
        <v>10</v>
      </c>
      <c r="B12" s="2" t="s">
        <v>14</v>
      </c>
      <c r="C12" s="1">
        <v>1</v>
      </c>
      <c r="D12" s="1" t="s">
        <v>8</v>
      </c>
      <c r="E12" s="2" t="s">
        <v>44</v>
      </c>
      <c r="F12" s="2">
        <v>1998</v>
      </c>
      <c r="G12" s="2" t="s">
        <v>86</v>
      </c>
      <c r="H12" s="2">
        <v>441000</v>
      </c>
      <c r="I12" s="1">
        <f t="shared" si="0"/>
        <v>308700</v>
      </c>
      <c r="J12" s="13" t="s">
        <v>9</v>
      </c>
    </row>
    <row r="13" spans="1:10" s="5" customFormat="1" ht="23.25" customHeight="1" x14ac:dyDescent="0.4">
      <c r="A13" s="2">
        <v>11</v>
      </c>
      <c r="B13" s="2" t="s">
        <v>14</v>
      </c>
      <c r="C13" s="1">
        <v>1</v>
      </c>
      <c r="D13" s="1" t="s">
        <v>8</v>
      </c>
      <c r="E13" s="2" t="s">
        <v>43</v>
      </c>
      <c r="F13" s="2">
        <v>2001</v>
      </c>
      <c r="G13" s="2" t="s">
        <v>84</v>
      </c>
      <c r="H13" s="2">
        <v>448000</v>
      </c>
      <c r="I13" s="1">
        <f t="shared" si="0"/>
        <v>313600</v>
      </c>
      <c r="J13" s="13" t="s">
        <v>9</v>
      </c>
    </row>
    <row r="14" spans="1:10" s="5" customFormat="1" ht="23.25" customHeight="1" x14ac:dyDescent="0.4">
      <c r="A14" s="2">
        <v>12</v>
      </c>
      <c r="B14" s="2" t="s">
        <v>4</v>
      </c>
      <c r="C14" s="1">
        <v>1</v>
      </c>
      <c r="D14" s="1" t="s">
        <v>8</v>
      </c>
      <c r="E14" s="2" t="s">
        <v>46</v>
      </c>
      <c r="F14" s="2">
        <v>2006</v>
      </c>
      <c r="G14" s="2" t="s">
        <v>76</v>
      </c>
      <c r="H14" s="2">
        <v>709000</v>
      </c>
      <c r="I14" s="1">
        <f t="shared" si="0"/>
        <v>496299.99999999994</v>
      </c>
      <c r="J14" s="13" t="s">
        <v>9</v>
      </c>
    </row>
    <row r="15" spans="1:10" s="5" customFormat="1" ht="23.25" customHeight="1" x14ac:dyDescent="0.4">
      <c r="A15" s="2">
        <v>13</v>
      </c>
      <c r="B15" s="2" t="s">
        <v>15</v>
      </c>
      <c r="C15" s="1">
        <v>1</v>
      </c>
      <c r="D15" s="1" t="s">
        <v>8</v>
      </c>
      <c r="E15" s="2" t="s">
        <v>47</v>
      </c>
      <c r="F15" s="2">
        <v>1999</v>
      </c>
      <c r="G15" s="2" t="s">
        <v>75</v>
      </c>
      <c r="H15" s="2">
        <v>646000</v>
      </c>
      <c r="I15" s="1">
        <f t="shared" si="0"/>
        <v>452200</v>
      </c>
      <c r="J15" s="13" t="s">
        <v>9</v>
      </c>
    </row>
    <row r="16" spans="1:10" s="5" customFormat="1" ht="23.25" customHeight="1" x14ac:dyDescent="0.4">
      <c r="A16" s="2">
        <v>14</v>
      </c>
      <c r="B16" s="2" t="s">
        <v>6</v>
      </c>
      <c r="C16" s="1">
        <v>1</v>
      </c>
      <c r="D16" s="1" t="s">
        <v>8</v>
      </c>
      <c r="E16" s="2" t="s">
        <v>36</v>
      </c>
      <c r="F16" s="2">
        <v>2005</v>
      </c>
      <c r="G16" s="2" t="s">
        <v>83</v>
      </c>
      <c r="H16" s="2">
        <v>1058000</v>
      </c>
      <c r="I16" s="1">
        <f t="shared" si="0"/>
        <v>740600</v>
      </c>
      <c r="J16" s="13" t="s">
        <v>9</v>
      </c>
    </row>
    <row r="17" spans="1:10" s="5" customFormat="1" ht="23.25" customHeight="1" x14ac:dyDescent="0.4">
      <c r="A17" s="2">
        <v>15</v>
      </c>
      <c r="B17" s="2" t="s">
        <v>16</v>
      </c>
      <c r="C17" s="1">
        <v>1</v>
      </c>
      <c r="D17" s="1" t="s">
        <v>8</v>
      </c>
      <c r="E17" s="2" t="s">
        <v>48</v>
      </c>
      <c r="F17" s="2">
        <v>1991</v>
      </c>
      <c r="G17" s="2">
        <v>655113</v>
      </c>
      <c r="H17" s="2">
        <v>2044000</v>
      </c>
      <c r="I17" s="1">
        <f t="shared" si="0"/>
        <v>1430800</v>
      </c>
      <c r="J17" s="13" t="s">
        <v>9</v>
      </c>
    </row>
    <row r="18" spans="1:10" s="5" customFormat="1" ht="23.25" customHeight="1" x14ac:dyDescent="0.4">
      <c r="A18" s="2">
        <v>16</v>
      </c>
      <c r="B18" s="2" t="s">
        <v>17</v>
      </c>
      <c r="C18" s="1">
        <v>1</v>
      </c>
      <c r="D18" s="1" t="s">
        <v>8</v>
      </c>
      <c r="E18" s="2" t="s">
        <v>49</v>
      </c>
      <c r="F18" s="2">
        <v>1992</v>
      </c>
      <c r="G18" s="2">
        <v>29793</v>
      </c>
      <c r="H18" s="2">
        <v>1047000</v>
      </c>
      <c r="I18" s="1">
        <f t="shared" si="0"/>
        <v>732900</v>
      </c>
      <c r="J18" s="13" t="s">
        <v>9</v>
      </c>
    </row>
    <row r="19" spans="1:10" s="5" customFormat="1" ht="23.25" customHeight="1" x14ac:dyDescent="0.4">
      <c r="A19" s="2">
        <v>17</v>
      </c>
      <c r="B19" s="2" t="s">
        <v>51</v>
      </c>
      <c r="C19" s="1">
        <v>1</v>
      </c>
      <c r="D19" s="1" t="s">
        <v>8</v>
      </c>
      <c r="E19" s="2" t="s">
        <v>50</v>
      </c>
      <c r="F19" s="2">
        <v>1989</v>
      </c>
      <c r="G19" s="2">
        <v>113380</v>
      </c>
      <c r="H19" s="2">
        <v>2465000</v>
      </c>
      <c r="I19" s="1">
        <f t="shared" si="0"/>
        <v>1725500</v>
      </c>
      <c r="J19" s="13" t="s">
        <v>9</v>
      </c>
    </row>
    <row r="20" spans="1:10" s="5" customFormat="1" ht="23.25" customHeight="1" x14ac:dyDescent="0.4">
      <c r="A20" s="2">
        <v>18</v>
      </c>
      <c r="B20" s="2" t="s">
        <v>18</v>
      </c>
      <c r="C20" s="1">
        <v>1</v>
      </c>
      <c r="D20" s="1" t="s">
        <v>8</v>
      </c>
      <c r="E20" s="2" t="s">
        <v>52</v>
      </c>
      <c r="F20" s="2">
        <v>1988</v>
      </c>
      <c r="G20" s="2" t="s">
        <v>79</v>
      </c>
      <c r="H20" s="2">
        <v>792000</v>
      </c>
      <c r="I20" s="1">
        <f t="shared" si="0"/>
        <v>554400</v>
      </c>
      <c r="J20" s="13" t="s">
        <v>9</v>
      </c>
    </row>
    <row r="21" spans="1:10" s="5" customFormat="1" ht="23.25" customHeight="1" x14ac:dyDescent="0.4">
      <c r="A21" s="2">
        <v>19</v>
      </c>
      <c r="B21" s="2" t="s">
        <v>54</v>
      </c>
      <c r="C21" s="1">
        <v>1</v>
      </c>
      <c r="D21" s="1" t="s">
        <v>8</v>
      </c>
      <c r="E21" s="2" t="s">
        <v>53</v>
      </c>
      <c r="F21" s="2">
        <v>1981</v>
      </c>
      <c r="G21" s="2">
        <v>1877474</v>
      </c>
      <c r="H21" s="2">
        <v>2673000</v>
      </c>
      <c r="I21" s="1">
        <f t="shared" si="0"/>
        <v>1871099.9999999998</v>
      </c>
      <c r="J21" s="13" t="s">
        <v>9</v>
      </c>
    </row>
    <row r="22" spans="1:10" s="5" customFormat="1" ht="35.25" customHeight="1" x14ac:dyDescent="0.4">
      <c r="A22" s="2">
        <v>20</v>
      </c>
      <c r="B22" s="2" t="s">
        <v>6</v>
      </c>
      <c r="C22" s="1">
        <v>1</v>
      </c>
      <c r="D22" s="1" t="s">
        <v>8</v>
      </c>
      <c r="E22" s="2" t="s">
        <v>55</v>
      </c>
      <c r="F22" s="2">
        <v>2005</v>
      </c>
      <c r="G22" s="2" t="s">
        <v>82</v>
      </c>
      <c r="H22" s="2">
        <v>1350000</v>
      </c>
      <c r="I22" s="1">
        <f t="shared" si="0"/>
        <v>944999.99999999988</v>
      </c>
      <c r="J22" s="14" t="s">
        <v>19</v>
      </c>
    </row>
    <row r="23" spans="1:10" s="5" customFormat="1" ht="35.25" customHeight="1" x14ac:dyDescent="0.4">
      <c r="A23" s="2">
        <v>21</v>
      </c>
      <c r="B23" s="2" t="s">
        <v>20</v>
      </c>
      <c r="C23" s="1">
        <v>1</v>
      </c>
      <c r="D23" s="1" t="s">
        <v>8</v>
      </c>
      <c r="E23" s="2" t="s">
        <v>56</v>
      </c>
      <c r="F23" s="2">
        <v>1973</v>
      </c>
      <c r="G23" s="2" t="s">
        <v>79</v>
      </c>
      <c r="H23" s="2">
        <v>1852000</v>
      </c>
      <c r="I23" s="1">
        <f t="shared" si="0"/>
        <v>1296400</v>
      </c>
      <c r="J23" s="14" t="s">
        <v>19</v>
      </c>
    </row>
    <row r="24" spans="1:10" s="5" customFormat="1" ht="35.25" customHeight="1" x14ac:dyDescent="0.4">
      <c r="A24" s="2">
        <v>22</v>
      </c>
      <c r="B24" s="2" t="s">
        <v>18</v>
      </c>
      <c r="C24" s="1">
        <v>1</v>
      </c>
      <c r="D24" s="1" t="s">
        <v>8</v>
      </c>
      <c r="E24" s="2" t="s">
        <v>57</v>
      </c>
      <c r="F24" s="2">
        <v>1988</v>
      </c>
      <c r="G24" s="2">
        <v>134033</v>
      </c>
      <c r="H24" s="2">
        <v>900000</v>
      </c>
      <c r="I24" s="1">
        <f t="shared" si="0"/>
        <v>630000</v>
      </c>
      <c r="J24" s="14" t="s">
        <v>19</v>
      </c>
    </row>
    <row r="25" spans="1:10" s="5" customFormat="1" ht="35.25" customHeight="1" x14ac:dyDescent="0.4">
      <c r="A25" s="2">
        <v>23</v>
      </c>
      <c r="B25" s="3" t="s">
        <v>58</v>
      </c>
      <c r="C25" s="1">
        <v>1</v>
      </c>
      <c r="D25" s="1" t="s">
        <v>8</v>
      </c>
      <c r="E25" s="2" t="s">
        <v>59</v>
      </c>
      <c r="F25" s="2">
        <v>1989</v>
      </c>
      <c r="G25" s="2" t="s">
        <v>79</v>
      </c>
      <c r="H25" s="2">
        <v>2418000</v>
      </c>
      <c r="I25" s="1">
        <f t="shared" si="0"/>
        <v>1692600</v>
      </c>
      <c r="J25" s="14" t="s">
        <v>19</v>
      </c>
    </row>
    <row r="26" spans="1:10" s="5" customFormat="1" ht="35.25" customHeight="1" x14ac:dyDescent="0.4">
      <c r="A26" s="2">
        <v>24</v>
      </c>
      <c r="B26" s="2" t="s">
        <v>21</v>
      </c>
      <c r="C26" s="1">
        <v>1</v>
      </c>
      <c r="D26" s="1" t="s">
        <v>8</v>
      </c>
      <c r="E26" s="2" t="s">
        <v>60</v>
      </c>
      <c r="F26" s="2">
        <v>1989</v>
      </c>
      <c r="G26" s="2">
        <v>1318949</v>
      </c>
      <c r="H26" s="2">
        <v>764000</v>
      </c>
      <c r="I26" s="1">
        <f t="shared" si="0"/>
        <v>534800</v>
      </c>
      <c r="J26" s="14" t="s">
        <v>29</v>
      </c>
    </row>
    <row r="27" spans="1:10" s="5" customFormat="1" ht="35.25" customHeight="1" x14ac:dyDescent="0.4">
      <c r="A27" s="2">
        <v>25</v>
      </c>
      <c r="B27" s="2" t="s">
        <v>62</v>
      </c>
      <c r="C27" s="1">
        <v>1</v>
      </c>
      <c r="D27" s="1" t="s">
        <v>8</v>
      </c>
      <c r="E27" s="2" t="s">
        <v>61</v>
      </c>
      <c r="F27" s="2">
        <v>1990</v>
      </c>
      <c r="G27" s="2">
        <v>611751</v>
      </c>
      <c r="H27" s="2">
        <v>2033000</v>
      </c>
      <c r="I27" s="1">
        <f t="shared" si="0"/>
        <v>1423100</v>
      </c>
      <c r="J27" s="14" t="s">
        <v>29</v>
      </c>
    </row>
    <row r="28" spans="1:10" s="5" customFormat="1" ht="35.25" customHeight="1" x14ac:dyDescent="0.4">
      <c r="A28" s="2">
        <v>26</v>
      </c>
      <c r="B28" s="2" t="s">
        <v>22</v>
      </c>
      <c r="C28" s="1">
        <v>1</v>
      </c>
      <c r="D28" s="1" t="s">
        <v>8</v>
      </c>
      <c r="E28" s="2" t="s">
        <v>63</v>
      </c>
      <c r="F28" s="2">
        <v>1974</v>
      </c>
      <c r="G28" s="2">
        <v>394826</v>
      </c>
      <c r="H28" s="2">
        <v>1294000</v>
      </c>
      <c r="I28" s="1">
        <f t="shared" si="0"/>
        <v>905800</v>
      </c>
      <c r="J28" s="14" t="s">
        <v>29</v>
      </c>
    </row>
    <row r="29" spans="1:10" s="5" customFormat="1" ht="35.25" customHeight="1" x14ac:dyDescent="0.4">
      <c r="A29" s="2">
        <v>27</v>
      </c>
      <c r="B29" s="2" t="s">
        <v>18</v>
      </c>
      <c r="C29" s="1">
        <v>1</v>
      </c>
      <c r="D29" s="1" t="s">
        <v>8</v>
      </c>
      <c r="E29" s="2" t="s">
        <v>64</v>
      </c>
      <c r="F29" s="2">
        <v>1988</v>
      </c>
      <c r="G29" s="2">
        <v>134030</v>
      </c>
      <c r="H29" s="2">
        <v>900000</v>
      </c>
      <c r="I29" s="1">
        <f t="shared" si="0"/>
        <v>630000</v>
      </c>
      <c r="J29" s="14" t="s">
        <v>31</v>
      </c>
    </row>
    <row r="30" spans="1:10" s="5" customFormat="1" ht="35.25" customHeight="1" x14ac:dyDescent="0.4">
      <c r="A30" s="2">
        <v>28</v>
      </c>
      <c r="B30" s="2" t="s">
        <v>23</v>
      </c>
      <c r="C30" s="1">
        <v>1</v>
      </c>
      <c r="D30" s="1" t="s">
        <v>8</v>
      </c>
      <c r="E30" s="2" t="s">
        <v>65</v>
      </c>
      <c r="F30" s="2">
        <v>1988</v>
      </c>
      <c r="G30" s="2">
        <v>530957</v>
      </c>
      <c r="H30" s="2">
        <v>2034000</v>
      </c>
      <c r="I30" s="1">
        <f t="shared" si="0"/>
        <v>1423800</v>
      </c>
      <c r="J30" s="14" t="s">
        <v>31</v>
      </c>
    </row>
    <row r="31" spans="1:10" s="5" customFormat="1" ht="35.25" customHeight="1" x14ac:dyDescent="0.4">
      <c r="A31" s="2">
        <v>29</v>
      </c>
      <c r="B31" s="2" t="s">
        <v>24</v>
      </c>
      <c r="C31" s="1">
        <v>1</v>
      </c>
      <c r="D31" s="1" t="s">
        <v>8</v>
      </c>
      <c r="E31" s="2" t="s">
        <v>66</v>
      </c>
      <c r="F31" s="2">
        <v>1985</v>
      </c>
      <c r="G31" s="2" t="s">
        <v>79</v>
      </c>
      <c r="H31" s="2">
        <v>531000</v>
      </c>
      <c r="I31" s="1">
        <f t="shared" si="0"/>
        <v>371700</v>
      </c>
      <c r="J31" s="14" t="s">
        <v>31</v>
      </c>
    </row>
    <row r="32" spans="1:10" s="5" customFormat="1" ht="30.75" customHeight="1" x14ac:dyDescent="0.4">
      <c r="A32" s="2">
        <v>30</v>
      </c>
      <c r="B32" s="2" t="s">
        <v>6</v>
      </c>
      <c r="C32" s="1">
        <v>1</v>
      </c>
      <c r="D32" s="1" t="s">
        <v>8</v>
      </c>
      <c r="E32" s="2" t="s">
        <v>67</v>
      </c>
      <c r="F32" s="2">
        <v>2005</v>
      </c>
      <c r="G32" s="2" t="s">
        <v>80</v>
      </c>
      <c r="H32" s="2">
        <v>1188000</v>
      </c>
      <c r="I32" s="1">
        <f t="shared" si="0"/>
        <v>831600</v>
      </c>
      <c r="J32" s="14" t="s">
        <v>25</v>
      </c>
    </row>
    <row r="33" spans="1:10" s="5" customFormat="1" ht="35.25" customHeight="1" x14ac:dyDescent="0.4">
      <c r="A33" s="2">
        <v>31</v>
      </c>
      <c r="B33" s="2" t="s">
        <v>26</v>
      </c>
      <c r="C33" s="1">
        <v>1</v>
      </c>
      <c r="D33" s="1" t="s">
        <v>8</v>
      </c>
      <c r="E33" s="2" t="s">
        <v>68</v>
      </c>
      <c r="F33" s="2">
        <v>1983</v>
      </c>
      <c r="G33" s="2">
        <v>760267</v>
      </c>
      <c r="H33" s="2">
        <v>1121000</v>
      </c>
      <c r="I33" s="1">
        <f t="shared" si="0"/>
        <v>784700</v>
      </c>
      <c r="J33" s="14" t="s">
        <v>25</v>
      </c>
    </row>
    <row r="34" spans="1:10" s="5" customFormat="1" ht="39" customHeight="1" x14ac:dyDescent="0.4">
      <c r="A34" s="2">
        <v>32</v>
      </c>
      <c r="B34" s="2" t="s">
        <v>27</v>
      </c>
      <c r="C34" s="1">
        <v>1</v>
      </c>
      <c r="D34" s="1" t="s">
        <v>8</v>
      </c>
      <c r="E34" s="2" t="s">
        <v>69</v>
      </c>
      <c r="F34" s="2">
        <v>1972</v>
      </c>
      <c r="G34" s="2">
        <v>4660063</v>
      </c>
      <c r="H34" s="2">
        <v>1511000</v>
      </c>
      <c r="I34" s="1">
        <f t="shared" si="0"/>
        <v>1057700</v>
      </c>
      <c r="J34" s="14" t="s">
        <v>28</v>
      </c>
    </row>
    <row r="35" spans="1:10" s="5" customFormat="1" ht="39" customHeight="1" x14ac:dyDescent="0.4">
      <c r="A35" s="2">
        <v>33</v>
      </c>
      <c r="B35" s="2" t="s">
        <v>6</v>
      </c>
      <c r="C35" s="1">
        <v>1</v>
      </c>
      <c r="D35" s="1" t="s">
        <v>8</v>
      </c>
      <c r="E35" s="2" t="s">
        <v>70</v>
      </c>
      <c r="F35" s="2">
        <v>2005</v>
      </c>
      <c r="G35" s="2" t="s">
        <v>78</v>
      </c>
      <c r="H35" s="2">
        <v>1188000</v>
      </c>
      <c r="I35" s="1">
        <f t="shared" si="0"/>
        <v>831600</v>
      </c>
      <c r="J35" s="14" t="s">
        <v>28</v>
      </c>
    </row>
    <row r="36" spans="1:10" s="5" customFormat="1" ht="39" customHeight="1" x14ac:dyDescent="0.4">
      <c r="A36" s="2">
        <v>34</v>
      </c>
      <c r="B36" s="2" t="s">
        <v>6</v>
      </c>
      <c r="C36" s="1">
        <v>1</v>
      </c>
      <c r="D36" s="1" t="s">
        <v>8</v>
      </c>
      <c r="E36" s="2" t="s">
        <v>71</v>
      </c>
      <c r="F36" s="2">
        <v>2005</v>
      </c>
      <c r="G36" s="2" t="s">
        <v>77</v>
      </c>
      <c r="H36" s="2">
        <v>1188000</v>
      </c>
      <c r="I36" s="1">
        <f t="shared" si="0"/>
        <v>831600</v>
      </c>
      <c r="J36" s="14" t="s">
        <v>28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4FEC-A9A4-48F6-A809-311DB00A6E30}">
  <dimension ref="A1"/>
  <sheetViews>
    <sheetView topLeftCell="A4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BB5F-B372-4803-9602-6E7AFA8690D3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E34D-0F9B-44B1-969D-3FD2AF139262}">
  <dimension ref="A1"/>
  <sheetViews>
    <sheetView topLeftCell="A13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88A7-8A4B-4101-9A25-EF823870569C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D47E-C4DA-45FD-88B3-E46404F15E1D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C4C3-6CB2-4847-A4B9-0D3CFB815B07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44C8-47B5-4A93-B786-C314ECB1EE87}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E523-069E-41C1-80F2-F9CEF5BCCF6B}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5A1D-C099-43CE-86DF-4B9DFB75F9D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9B74-E1B6-41DB-B0E5-C6F79F5D8837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1DAC-B5B7-426E-8DE2-5702E3306D2E}">
  <dimension ref="A1"/>
  <sheetViews>
    <sheetView workbookViewId="0">
      <selection activeCell="L24" sqref="L2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9D27-87E4-431E-B030-A56400CFE44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4746-717E-4386-B786-3FB4EF416B3D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4072-5FE1-4F33-81A5-5D8D02177C4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34AB-8365-495D-8E13-30225D118290}">
  <dimension ref="A1"/>
  <sheetViews>
    <sheetView topLeftCell="A16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1A2D-AA28-4CC6-9F78-55D6C944E7E6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B10D-E1A8-4BEA-92DA-9935F820B6A1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FBC2-5D61-4D67-A4C5-4336C978602E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1C03-06F7-484E-B2A5-E470D1D6B7C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E3D6-B174-4949-9FA7-195842EBF1B1}">
  <dimension ref="A1"/>
  <sheetViews>
    <sheetView topLeftCell="A10" workbookViewId="0">
      <selection activeCell="M29" sqref="M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7A26-E106-4950-80FD-12902B01446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C545-7BB6-4697-911E-117EBE8D506C}">
  <dimension ref="A1"/>
  <sheetViews>
    <sheetView workbookViewId="0">
      <selection activeCell="L26" sqref="L2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71DB-62B1-4C54-9192-A92B03A62AD5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D05A-D6BA-4AF3-91F2-1B0574153691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11F1-6446-401B-B04B-B93C2BF457D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383E-88D0-45A2-BB22-8C3767467311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7C80-2FE4-4A45-A1D3-414244DF5E38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328A-AC19-4D41-B874-19A056F15FC2}">
  <dimension ref="A1"/>
  <sheetViews>
    <sheetView workbookViewId="0">
      <selection activeCell="N21" sqref="N2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EF3D-F1D6-43A6-A086-0856C7D36E5D}">
  <dimension ref="A1"/>
  <sheetViews>
    <sheetView workbookViewId="0">
      <selection activeCell="L25" sqref="L25:L2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FA29-6883-4C8D-9350-BE8947FD43BA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1434-E25F-4A92-B11E-1301A430549E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2B13-DF45-4552-83D8-35D4854CBBC1}">
  <dimension ref="A1"/>
  <sheetViews>
    <sheetView topLeftCell="A10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0A24-1C00-4CD7-9A9A-99F7DDD67E3C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FEEB-59E0-4508-B74E-173E2676001E}">
  <dimension ref="A1"/>
  <sheetViews>
    <sheetView topLeftCell="A16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ՏՄ</vt:lpstr>
      <vt:lpstr>GAZ-5312 267 US 34</vt:lpstr>
      <vt:lpstr>YM-2001 (GAZ-6611) 547 CA 61</vt:lpstr>
      <vt:lpstr>ZIL-157KD 873 LL 36</vt:lpstr>
      <vt:lpstr>UAZ-390902 693 LS 67</vt:lpstr>
      <vt:lpstr>GAZ-311000 581 LL 11</vt:lpstr>
      <vt:lpstr>UAZ-3909 694 LS 67</vt:lpstr>
      <vt:lpstr>GAZ-66 435 SL 42</vt:lpstr>
      <vt:lpstr>GAZ BML-66M 874 LL 36</vt:lpstr>
      <vt:lpstr>GAZ 53-01 415 UL 52</vt:lpstr>
      <vt:lpstr>PAZ 672M 878 LL 36</vt:lpstr>
      <vt:lpstr>UAZ-3909 695 LS 67</vt:lpstr>
      <vt:lpstr>ZIL-43141 967 SU 45</vt:lpstr>
      <vt:lpstr>ZIL-157KD 968 SU 45</vt:lpstr>
      <vt:lpstr>ZIL-130 962 SU 45</vt:lpstr>
      <vt:lpstr>VAZ-21213 544 UL 67</vt:lpstr>
      <vt:lpstr>UAZ-3909 698 LS 67</vt:lpstr>
      <vt:lpstr>VAZ-21214 516 UL 67</vt:lpstr>
      <vt:lpstr>UAZ-390902 696 LS 67</vt:lpstr>
      <vt:lpstr>MAZ-5534 776 SU 67</vt:lpstr>
      <vt:lpstr>ZIL-TSV-6 ZIL-130-76 281 CD 61</vt:lpstr>
      <vt:lpstr>NISSAN MAXIMA 3.0i 310 AX 61</vt:lpstr>
      <vt:lpstr>NISSAN ARMADA 5.6 001 AA 50</vt:lpstr>
      <vt:lpstr>GAZ-311000 998 UL 67</vt:lpstr>
      <vt:lpstr>GAZ-3110-101 822 AG 61</vt:lpstr>
      <vt:lpstr>GAZ-31029 108 LL 11</vt:lpstr>
      <vt:lpstr>GAZ-31105-101 001 ZZ 50</vt:lpstr>
      <vt:lpstr>ZIL-157KD 481 SL 68</vt:lpstr>
      <vt:lpstr>MAZ-555106 774  SU 67</vt:lpstr>
      <vt:lpstr>GAZ-K-66 278 CD 61</vt:lpstr>
      <vt:lpstr>ETL-3502 GAZ-6611 031 SU 67</vt:lpstr>
      <vt:lpstr>UAZ-3909 697 LS 67</vt:lpstr>
      <vt:lpstr>UAZ-3909 699 LS 67</vt:lpstr>
      <vt:lpstr>GAZ-66-01 430 UL 51</vt:lpstr>
      <vt:lpstr>GAZ-311000 145 LL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Frangyan</dc:creator>
  <cp:lastModifiedBy>DoC</cp:lastModifiedBy>
  <cp:lastPrinted>2025-06-06T14:50:35Z</cp:lastPrinted>
  <dcterms:created xsi:type="dcterms:W3CDTF">2015-06-05T18:19:34Z</dcterms:created>
  <dcterms:modified xsi:type="dcterms:W3CDTF">2026-04-17T06:08:58Z</dcterms:modified>
</cp:coreProperties>
</file>